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85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2" i="1" l="1"/>
  <c r="G101" i="1"/>
  <c r="G100" i="1"/>
  <c r="G96" i="1"/>
  <c r="G95" i="1"/>
  <c r="G94" i="1"/>
  <c r="G93" i="1"/>
  <c r="G92" i="1"/>
  <c r="G91" i="1"/>
  <c r="G90" i="1"/>
  <c r="G89" i="1"/>
  <c r="G88" i="1"/>
  <c r="G87" i="1"/>
  <c r="G82" i="1"/>
  <c r="G81" i="1"/>
  <c r="G80" i="1"/>
  <c r="G77" i="1"/>
  <c r="G76" i="1"/>
  <c r="G73" i="1"/>
  <c r="G72" i="1"/>
  <c r="G71" i="1"/>
  <c r="G70" i="1"/>
  <c r="G69" i="1"/>
  <c r="G68" i="1"/>
  <c r="G67" i="1"/>
  <c r="G66" i="1"/>
  <c r="G65" i="1"/>
  <c r="G64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2" i="1"/>
  <c r="G41" i="1"/>
  <c r="G40" i="1"/>
  <c r="G39" i="1"/>
  <c r="G38" i="1"/>
  <c r="G37" i="1"/>
  <c r="G36" i="1"/>
  <c r="G35" i="1"/>
  <c r="G34" i="1"/>
</calcChain>
</file>

<file path=xl/sharedStrings.xml><?xml version="1.0" encoding="utf-8"?>
<sst xmlns="http://schemas.openxmlformats.org/spreadsheetml/2006/main" count="167" uniqueCount="96">
  <si>
    <t>№ п/п</t>
  </si>
  <si>
    <t>ФАО</t>
  </si>
  <si>
    <t>Форма зерна</t>
  </si>
  <si>
    <t>Монсанто</t>
  </si>
  <si>
    <t>ДКС 3759</t>
  </si>
  <si>
    <t>зубовидная</t>
  </si>
  <si>
    <t>ДКС 3717</t>
  </si>
  <si>
    <t>ДКС 3705</t>
  </si>
  <si>
    <t>ДК 315</t>
  </si>
  <si>
    <t>ДКС 3871</t>
  </si>
  <si>
    <t>ДКС 3476</t>
  </si>
  <si>
    <t xml:space="preserve">кемнистая </t>
  </si>
  <si>
    <t>ДКС 2960</t>
  </si>
  <si>
    <t>ДКС 3472</t>
  </si>
  <si>
    <t>Касад</t>
  </si>
  <si>
    <t xml:space="preserve"> ASTERI CS</t>
  </si>
  <si>
    <t>кремнистая</t>
  </si>
  <si>
    <t xml:space="preserve"> TROIZI СS</t>
  </si>
  <si>
    <t xml:space="preserve"> ISBERT</t>
  </si>
  <si>
    <t xml:space="preserve"> LUIGI CS</t>
  </si>
  <si>
    <t xml:space="preserve"> TEKNI</t>
  </si>
  <si>
    <t xml:space="preserve"> BUSTI CS</t>
  </si>
  <si>
    <t>Лимагрен</t>
  </si>
  <si>
    <t xml:space="preserve"> LГ 2195    </t>
  </si>
  <si>
    <t>ААЛЬВИТО</t>
  </si>
  <si>
    <t xml:space="preserve"> ПАТРИК</t>
  </si>
  <si>
    <t xml:space="preserve"> ААСПИД</t>
  </si>
  <si>
    <t xml:space="preserve"> ЛГ 3255</t>
  </si>
  <si>
    <t>ЛГ 3258</t>
  </si>
  <si>
    <t>ЛГ 3285</t>
  </si>
  <si>
    <t>Евралис</t>
  </si>
  <si>
    <t xml:space="preserve"> ЕС ЗИЗУ</t>
  </si>
  <si>
    <t xml:space="preserve"> ЕС ПАРОЛЛИ</t>
  </si>
  <si>
    <t xml:space="preserve"> ЕС НИНФЕА</t>
  </si>
  <si>
    <t xml:space="preserve"> ЕС БОМБАСТИК</t>
  </si>
  <si>
    <t xml:space="preserve"> ЕС КОНГРЕСС</t>
  </si>
  <si>
    <t xml:space="preserve"> ЕС ГАРАНТ</t>
  </si>
  <si>
    <t>ЕС ПАЛАЦИО</t>
  </si>
  <si>
    <t>ЕВРОСТАР</t>
  </si>
  <si>
    <t xml:space="preserve"> ЕС СИГМА</t>
  </si>
  <si>
    <t xml:space="preserve"> КОРИФЕЙ</t>
  </si>
  <si>
    <t>крем/зуб</t>
  </si>
  <si>
    <t>КЛИФТОН</t>
  </si>
  <si>
    <t>АМАТУС</t>
  </si>
  <si>
    <t>АЛМАЗ</t>
  </si>
  <si>
    <t>МАТЕУС</t>
  </si>
  <si>
    <t>ОФЕРТА</t>
  </si>
  <si>
    <t xml:space="preserve"> РОНАЛДИНИО</t>
  </si>
  <si>
    <t>СИЛЬВИНИО</t>
  </si>
  <si>
    <t>КИНЕСС</t>
  </si>
  <si>
    <t xml:space="preserve"> КИНЕСС (ФОРСЕ ЗЕА)</t>
  </si>
  <si>
    <t xml:space="preserve"> АМАМОНТЕ</t>
  </si>
  <si>
    <t xml:space="preserve"> УДАРНИК</t>
  </si>
  <si>
    <t>ЭМИЛИО</t>
  </si>
  <si>
    <t xml:space="preserve"> БОГАТЫРЬ</t>
  </si>
  <si>
    <t xml:space="preserve"> КРАБАС</t>
  </si>
  <si>
    <t>Сингента</t>
  </si>
  <si>
    <t xml:space="preserve"> НК ГИТАГО</t>
  </si>
  <si>
    <t>НЕРИССА</t>
  </si>
  <si>
    <t xml:space="preserve"> НК ФАЛЬКОН</t>
  </si>
  <si>
    <t xml:space="preserve"> НК КУЛЕР</t>
  </si>
  <si>
    <t>СИ РЕСПЕКТ</t>
  </si>
  <si>
    <t>СИ ТОПМЕН</t>
  </si>
  <si>
    <t>СИ  НОВАТОП</t>
  </si>
  <si>
    <t>НК НЕКТА</t>
  </si>
  <si>
    <t>ДЕЛИТОП</t>
  </si>
  <si>
    <t>СИ ВЕРАЛИЯ</t>
  </si>
  <si>
    <t>Саатен юнион</t>
  </si>
  <si>
    <t xml:space="preserve"> ЛИНЗ СЕЙ</t>
  </si>
  <si>
    <t>МАЗУРКА</t>
  </si>
  <si>
    <t>Майсадур</t>
  </si>
  <si>
    <t>МАS30K</t>
  </si>
  <si>
    <t>MAS25T</t>
  </si>
  <si>
    <t>MAS12R</t>
  </si>
  <si>
    <t>АМЕЛИОР</t>
  </si>
  <si>
    <t>Пионер</t>
  </si>
  <si>
    <t xml:space="preserve"> ПР 39 Х 32</t>
  </si>
  <si>
    <t xml:space="preserve"> ПР 39 А 50</t>
  </si>
  <si>
    <t xml:space="preserve"> ПР 39 Г 12</t>
  </si>
  <si>
    <t>ПР 39 В 45</t>
  </si>
  <si>
    <t xml:space="preserve"> П 8261</t>
  </si>
  <si>
    <t xml:space="preserve"> П 8745</t>
  </si>
  <si>
    <t xml:space="preserve"> ПР 39 Д 81</t>
  </si>
  <si>
    <t>П 8400</t>
  </si>
  <si>
    <t>П 8659</t>
  </si>
  <si>
    <t xml:space="preserve"> ПР 38 У 34</t>
  </si>
  <si>
    <t>СУЛЕКСА</t>
  </si>
  <si>
    <t xml:space="preserve"> СЮРПРИЗ</t>
  </si>
  <si>
    <t xml:space="preserve"> СУРАДЖЕТ</t>
  </si>
  <si>
    <t>Наименование культур</t>
  </si>
  <si>
    <t>Опыты по кукурузе 2013 год</t>
  </si>
  <si>
    <t>КВС</t>
  </si>
  <si>
    <t>Влажн.</t>
  </si>
  <si>
    <t>Урож.</t>
  </si>
  <si>
    <t>Зач. вес</t>
  </si>
  <si>
    <t>КХВ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</si>
</sst>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Verdana"/>
    </font>
    <font>
      <sz val="12"/>
      <color indexed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</cellStyleXfs>
  <cellXfs count="38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0" fontId="5" fillId="0" borderId="1" xfId="2" applyNumberFormat="1" applyFont="1" applyBorder="1" applyAlignment="1">
      <alignment horizontal="right" vertical="center"/>
    </xf>
    <xf numFmtId="1" fontId="5" fillId="0" borderId="1" xfId="2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2" borderId="1" xfId="0" applyNumberFormat="1" applyFont="1" applyFill="1" applyBorder="1" applyAlignment="1">
      <alignment horizontal="right" vertical="center"/>
    </xf>
    <xf numFmtId="1" fontId="5" fillId="0" borderId="1" xfId="2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view="pageBreakPreview" zoomScaleNormal="100" zoomScaleSheetLayoutView="100" workbookViewId="0">
      <selection activeCell="J96" sqref="J96"/>
    </sheetView>
  </sheetViews>
  <sheetFormatPr defaultRowHeight="15" x14ac:dyDescent="0.25"/>
  <cols>
    <col min="1" max="1" width="4" customWidth="1"/>
    <col min="2" max="2" width="19.5703125" customWidth="1"/>
    <col min="3" max="3" width="5.7109375" customWidth="1"/>
    <col min="4" max="4" width="12.140625" customWidth="1"/>
    <col min="5" max="5" width="7.7109375" customWidth="1"/>
    <col min="6" max="6" width="7.42578125" customWidth="1"/>
    <col min="7" max="7" width="8.85546875" customWidth="1"/>
  </cols>
  <sheetData>
    <row r="1" spans="1:16" ht="26.25" x14ac:dyDescent="0.4">
      <c r="A1" s="18" t="s">
        <v>90</v>
      </c>
      <c r="B1" s="18"/>
      <c r="C1" s="18"/>
      <c r="D1" s="18"/>
      <c r="E1" s="18"/>
      <c r="F1" s="18"/>
      <c r="G1" s="18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5" customHeight="1" x14ac:dyDescent="0.25">
      <c r="A3" s="2" t="s">
        <v>0</v>
      </c>
      <c r="B3" s="2" t="s">
        <v>89</v>
      </c>
      <c r="C3" s="2" t="s">
        <v>1</v>
      </c>
      <c r="D3" s="2" t="s">
        <v>2</v>
      </c>
      <c r="E3" s="2" t="s">
        <v>92</v>
      </c>
      <c r="F3" s="2" t="s">
        <v>93</v>
      </c>
      <c r="G3" s="2" t="s">
        <v>94</v>
      </c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 x14ac:dyDescent="0.3">
      <c r="A4" s="11" t="s">
        <v>3</v>
      </c>
      <c r="B4" s="12"/>
      <c r="C4" s="12"/>
      <c r="D4" s="12"/>
      <c r="E4" s="12"/>
      <c r="F4" s="12"/>
      <c r="G4" s="13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>
        <v>1</v>
      </c>
      <c r="B5" s="27" t="s">
        <v>4</v>
      </c>
      <c r="C5" s="28">
        <v>270</v>
      </c>
      <c r="D5" s="27" t="s">
        <v>5</v>
      </c>
      <c r="E5" s="28">
        <v>25.3</v>
      </c>
      <c r="F5" s="28">
        <v>99.4</v>
      </c>
      <c r="G5" s="28">
        <v>88.1678</v>
      </c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3">
        <v>2</v>
      </c>
      <c r="B6" s="27" t="s">
        <v>6</v>
      </c>
      <c r="C6" s="28">
        <v>240</v>
      </c>
      <c r="D6" s="27" t="s">
        <v>5</v>
      </c>
      <c r="E6" s="28">
        <v>22.9</v>
      </c>
      <c r="F6" s="28">
        <v>99.4</v>
      </c>
      <c r="G6" s="28">
        <v>90.553399999999996</v>
      </c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3">
        <v>3</v>
      </c>
      <c r="B7" s="27" t="s">
        <v>7</v>
      </c>
      <c r="C7" s="28">
        <v>300</v>
      </c>
      <c r="D7" s="27" t="s">
        <v>5</v>
      </c>
      <c r="E7" s="28">
        <v>22.8</v>
      </c>
      <c r="F7" s="28">
        <v>111.5</v>
      </c>
      <c r="G7" s="28">
        <v>101.68800000000002</v>
      </c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3">
        <v>4</v>
      </c>
      <c r="B8" s="27" t="s">
        <v>8</v>
      </c>
      <c r="C8" s="29"/>
      <c r="D8" s="35"/>
      <c r="E8" s="28">
        <v>30.6</v>
      </c>
      <c r="F8" s="28">
        <v>119.3</v>
      </c>
      <c r="G8" s="28">
        <v>99.496200000000002</v>
      </c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3">
        <v>5</v>
      </c>
      <c r="B9" s="27" t="s">
        <v>9</v>
      </c>
      <c r="C9" s="28">
        <v>280</v>
      </c>
      <c r="D9" s="27" t="s">
        <v>5</v>
      </c>
      <c r="E9" s="28">
        <v>25.1</v>
      </c>
      <c r="F9" s="28">
        <v>88.5</v>
      </c>
      <c r="G9" s="28">
        <v>78.676500000000004</v>
      </c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3">
        <v>6</v>
      </c>
      <c r="B10" s="27" t="s">
        <v>10</v>
      </c>
      <c r="C10" s="28">
        <v>260</v>
      </c>
      <c r="D10" s="27" t="s">
        <v>11</v>
      </c>
      <c r="E10" s="28">
        <v>26.8</v>
      </c>
      <c r="F10" s="28">
        <v>94.5</v>
      </c>
      <c r="G10" s="28">
        <v>82.403999999999996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3">
        <v>7</v>
      </c>
      <c r="B11" s="27" t="s">
        <v>12</v>
      </c>
      <c r="C11" s="28">
        <v>220</v>
      </c>
      <c r="D11" s="27" t="s">
        <v>11</v>
      </c>
      <c r="E11" s="28">
        <v>23.7</v>
      </c>
      <c r="F11" s="28">
        <v>83.6</v>
      </c>
      <c r="G11" s="28">
        <v>75.490799999999993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3">
        <v>8</v>
      </c>
      <c r="B12" s="27" t="s">
        <v>13</v>
      </c>
      <c r="C12" s="28">
        <v>250</v>
      </c>
      <c r="D12" s="27" t="s">
        <v>11</v>
      </c>
      <c r="E12" s="28">
        <v>24.7</v>
      </c>
      <c r="F12" s="28">
        <v>88.5</v>
      </c>
      <c r="G12" s="28">
        <v>79.030500000000004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4"/>
      <c r="B13" s="4"/>
      <c r="C13" s="4"/>
      <c r="D13" s="4"/>
      <c r="E13" s="4">
        <v>25</v>
      </c>
      <c r="F13" s="4">
        <v>98</v>
      </c>
      <c r="G13" s="4">
        <v>87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4"/>
      <c r="B14" s="14"/>
      <c r="C14" s="14"/>
      <c r="D14" s="14"/>
      <c r="E14" s="14"/>
      <c r="F14" s="14"/>
      <c r="G14" s="14"/>
      <c r="H14" s="1"/>
      <c r="I14" s="1"/>
      <c r="J14" s="1"/>
      <c r="K14" s="1"/>
      <c r="L14" s="1"/>
      <c r="M14" s="1"/>
      <c r="N14" s="1"/>
      <c r="O14" s="1"/>
      <c r="P14" s="1"/>
    </row>
    <row r="15" spans="1:16" ht="15" customHeight="1" x14ac:dyDescent="0.25">
      <c r="A15" s="14" t="s">
        <v>14</v>
      </c>
      <c r="B15" s="14"/>
      <c r="C15" s="14"/>
      <c r="D15" s="14"/>
      <c r="E15" s="14"/>
      <c r="F15" s="14"/>
      <c r="G15" s="14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3">
        <v>9</v>
      </c>
      <c r="B16" s="27" t="s">
        <v>15</v>
      </c>
      <c r="C16" s="28">
        <v>260</v>
      </c>
      <c r="D16" s="27" t="s">
        <v>16</v>
      </c>
      <c r="E16" s="28">
        <v>24.3</v>
      </c>
      <c r="F16" s="28">
        <v>86.1</v>
      </c>
      <c r="G16" s="28">
        <v>77.231700000000004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3">
        <v>10</v>
      </c>
      <c r="B17" s="27" t="s">
        <v>17</v>
      </c>
      <c r="C17" s="28">
        <v>190</v>
      </c>
      <c r="D17" s="27" t="s">
        <v>16</v>
      </c>
      <c r="E17" s="28">
        <v>23.4</v>
      </c>
      <c r="F17" s="28">
        <v>87.1</v>
      </c>
      <c r="G17" s="28">
        <v>78.912599999999998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3">
        <v>11</v>
      </c>
      <c r="B18" s="27" t="s">
        <v>18</v>
      </c>
      <c r="C18" s="28">
        <v>170</v>
      </c>
      <c r="D18" s="27" t="s">
        <v>16</v>
      </c>
      <c r="E18" s="28">
        <v>23.9</v>
      </c>
      <c r="F18" s="28">
        <v>88.6</v>
      </c>
      <c r="G18" s="28">
        <v>79.828599999999994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3">
        <v>12</v>
      </c>
      <c r="B19" s="27" t="s">
        <v>19</v>
      </c>
      <c r="C19" s="28">
        <v>250</v>
      </c>
      <c r="D19" s="27" t="s">
        <v>16</v>
      </c>
      <c r="E19" s="28">
        <v>24.2</v>
      </c>
      <c r="F19" s="28">
        <v>97.1</v>
      </c>
      <c r="G19" s="28">
        <v>87.195800000000006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3">
        <v>13</v>
      </c>
      <c r="B20" s="27" t="s">
        <v>20</v>
      </c>
      <c r="C20" s="28">
        <v>210</v>
      </c>
      <c r="D20" s="27" t="s">
        <v>16</v>
      </c>
      <c r="E20" s="28">
        <v>25.5</v>
      </c>
      <c r="F20" s="28">
        <v>94.3</v>
      </c>
      <c r="G20" s="28">
        <v>83.455499999999986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3">
        <v>14</v>
      </c>
      <c r="B21" s="27" t="s">
        <v>21</v>
      </c>
      <c r="C21" s="28">
        <v>270</v>
      </c>
      <c r="D21" s="27" t="s">
        <v>16</v>
      </c>
      <c r="E21" s="28">
        <v>26</v>
      </c>
      <c r="F21" s="28">
        <v>110</v>
      </c>
      <c r="G21" s="28">
        <v>96.8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4"/>
      <c r="B22" s="4"/>
      <c r="C22" s="4"/>
      <c r="D22" s="4"/>
      <c r="E22" s="4">
        <v>25</v>
      </c>
      <c r="F22" s="4">
        <v>94</v>
      </c>
      <c r="G22" s="4">
        <v>84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5" t="s">
        <v>22</v>
      </c>
      <c r="B23" s="16"/>
      <c r="C23" s="16"/>
      <c r="D23" s="16"/>
      <c r="E23" s="16"/>
      <c r="F23" s="16"/>
      <c r="G23" s="17"/>
    </row>
    <row r="24" spans="1:16" x14ac:dyDescent="0.25">
      <c r="A24" s="3">
        <v>15</v>
      </c>
      <c r="B24" s="27" t="s">
        <v>23</v>
      </c>
      <c r="C24" s="28">
        <v>190</v>
      </c>
      <c r="D24" s="27" t="s">
        <v>16</v>
      </c>
      <c r="E24" s="28">
        <v>23.1</v>
      </c>
      <c r="F24" s="28">
        <v>89.7</v>
      </c>
      <c r="G24" s="28">
        <v>81.537300000000002</v>
      </c>
    </row>
    <row r="25" spans="1:16" x14ac:dyDescent="0.25">
      <c r="A25" s="3">
        <v>16</v>
      </c>
      <c r="B25" s="27" t="s">
        <v>24</v>
      </c>
      <c r="C25" s="28">
        <v>210</v>
      </c>
      <c r="D25" s="27" t="s">
        <v>16</v>
      </c>
      <c r="E25" s="28">
        <v>24.4</v>
      </c>
      <c r="F25" s="28">
        <v>98.2</v>
      </c>
      <c r="G25" s="28">
        <v>87.987199999999987</v>
      </c>
    </row>
    <row r="26" spans="1:16" x14ac:dyDescent="0.25">
      <c r="A26" s="3">
        <v>17</v>
      </c>
      <c r="B26" s="27" t="s">
        <v>25</v>
      </c>
      <c r="C26" s="28">
        <v>210</v>
      </c>
      <c r="D26" s="27" t="s">
        <v>16</v>
      </c>
      <c r="E26" s="28">
        <v>25.1</v>
      </c>
      <c r="F26" s="28">
        <v>116.4</v>
      </c>
      <c r="G26" s="28">
        <v>103.4796</v>
      </c>
    </row>
    <row r="27" spans="1:16" x14ac:dyDescent="0.25">
      <c r="A27" s="3">
        <v>18</v>
      </c>
      <c r="B27" s="27" t="s">
        <v>26</v>
      </c>
      <c r="C27" s="28">
        <v>220</v>
      </c>
      <c r="D27" s="27" t="s">
        <v>16</v>
      </c>
      <c r="E27" s="28">
        <v>27.7</v>
      </c>
      <c r="F27" s="28">
        <v>115.2</v>
      </c>
      <c r="G27" s="28">
        <v>99.417600000000007</v>
      </c>
    </row>
    <row r="28" spans="1:16" x14ac:dyDescent="0.25">
      <c r="A28" s="3">
        <v>19</v>
      </c>
      <c r="B28" s="27" t="s">
        <v>27</v>
      </c>
      <c r="C28" s="28">
        <v>240</v>
      </c>
      <c r="D28" s="27" t="s">
        <v>16</v>
      </c>
      <c r="E28" s="28">
        <v>26.2</v>
      </c>
      <c r="F28" s="28">
        <v>107.9</v>
      </c>
      <c r="G28" s="28">
        <v>94.736200000000011</v>
      </c>
    </row>
    <row r="29" spans="1:16" x14ac:dyDescent="0.25">
      <c r="A29" s="3">
        <v>20</v>
      </c>
      <c r="B29" s="27" t="s">
        <v>28</v>
      </c>
      <c r="C29" s="28">
        <v>260</v>
      </c>
      <c r="D29" s="27" t="s">
        <v>16</v>
      </c>
      <c r="E29" s="28">
        <v>28.4</v>
      </c>
      <c r="F29" s="28">
        <v>123.6</v>
      </c>
      <c r="G29" s="28">
        <v>105.80159999999998</v>
      </c>
    </row>
    <row r="30" spans="1:16" x14ac:dyDescent="0.25">
      <c r="A30" s="3">
        <v>21</v>
      </c>
      <c r="B30" s="27" t="s">
        <v>29</v>
      </c>
      <c r="C30" s="28">
        <v>270</v>
      </c>
      <c r="D30" s="27" t="s">
        <v>16</v>
      </c>
      <c r="E30" s="28">
        <v>27.1</v>
      </c>
      <c r="F30" s="28">
        <v>112.7</v>
      </c>
      <c r="G30" s="28">
        <v>97.936300000000017</v>
      </c>
    </row>
    <row r="31" spans="1:16" x14ac:dyDescent="0.25">
      <c r="A31" s="3"/>
      <c r="B31" s="4"/>
      <c r="C31" s="4"/>
      <c r="D31" s="4"/>
      <c r="E31" s="4">
        <v>26</v>
      </c>
      <c r="F31" s="4">
        <v>112</v>
      </c>
      <c r="G31" s="4">
        <v>98</v>
      </c>
    </row>
    <row r="32" spans="1:16" x14ac:dyDescent="0.25">
      <c r="A32" s="19"/>
      <c r="B32" s="20"/>
      <c r="C32" s="20"/>
      <c r="D32" s="20"/>
      <c r="E32" s="20"/>
      <c r="F32" s="20"/>
      <c r="G32" s="21"/>
    </row>
    <row r="33" spans="1:7" ht="15" customHeight="1" x14ac:dyDescent="0.25">
      <c r="A33" s="19" t="s">
        <v>30</v>
      </c>
      <c r="B33" s="20"/>
      <c r="C33" s="20"/>
      <c r="D33" s="20"/>
      <c r="E33" s="20"/>
      <c r="F33" s="20"/>
      <c r="G33" s="21"/>
    </row>
    <row r="34" spans="1:7" x14ac:dyDescent="0.25">
      <c r="A34" s="3">
        <v>22</v>
      </c>
      <c r="B34" s="25" t="s">
        <v>31</v>
      </c>
      <c r="C34" s="30">
        <v>210</v>
      </c>
      <c r="D34" s="23" t="s">
        <v>16</v>
      </c>
      <c r="E34" s="30">
        <v>22</v>
      </c>
      <c r="F34" s="30">
        <v>103</v>
      </c>
      <c r="G34" s="30">
        <f t="shared" ref="G34:G42" si="0">F34*(100-(E34-14))/100</f>
        <v>94.76</v>
      </c>
    </row>
    <row r="35" spans="1:7" x14ac:dyDescent="0.25">
      <c r="A35" s="3">
        <v>23</v>
      </c>
      <c r="B35" s="25" t="s">
        <v>32</v>
      </c>
      <c r="C35" s="30">
        <v>260</v>
      </c>
      <c r="D35" s="23" t="s">
        <v>16</v>
      </c>
      <c r="E35" s="30">
        <v>25</v>
      </c>
      <c r="F35" s="30">
        <v>113.9</v>
      </c>
      <c r="G35" s="30">
        <f t="shared" si="0"/>
        <v>101.37100000000001</v>
      </c>
    </row>
    <row r="36" spans="1:7" x14ac:dyDescent="0.25">
      <c r="A36" s="3">
        <v>24</v>
      </c>
      <c r="B36" s="25" t="s">
        <v>33</v>
      </c>
      <c r="C36" s="30">
        <v>330</v>
      </c>
      <c r="D36" s="23" t="s">
        <v>16</v>
      </c>
      <c r="E36" s="30">
        <v>26.3</v>
      </c>
      <c r="F36" s="30">
        <v>112.7</v>
      </c>
      <c r="G36" s="30">
        <f t="shared" si="0"/>
        <v>98.837900000000005</v>
      </c>
    </row>
    <row r="37" spans="1:7" x14ac:dyDescent="0.25">
      <c r="A37" s="3">
        <v>25</v>
      </c>
      <c r="B37" s="25" t="s">
        <v>34</v>
      </c>
      <c r="C37" s="30">
        <v>230</v>
      </c>
      <c r="D37" s="23" t="s">
        <v>16</v>
      </c>
      <c r="E37" s="30">
        <v>24.5</v>
      </c>
      <c r="F37" s="30">
        <v>104.2</v>
      </c>
      <c r="G37" s="30">
        <f t="shared" si="0"/>
        <v>93.259</v>
      </c>
    </row>
    <row r="38" spans="1:7" x14ac:dyDescent="0.25">
      <c r="A38" s="3">
        <v>26</v>
      </c>
      <c r="B38" s="25" t="s">
        <v>35</v>
      </c>
      <c r="C38" s="30">
        <v>250</v>
      </c>
      <c r="D38" s="23" t="s">
        <v>16</v>
      </c>
      <c r="E38" s="30">
        <v>24.6</v>
      </c>
      <c r="F38" s="30">
        <v>107.9</v>
      </c>
      <c r="G38" s="30">
        <f t="shared" si="0"/>
        <v>96.462600000000009</v>
      </c>
    </row>
    <row r="39" spans="1:7" x14ac:dyDescent="0.25">
      <c r="A39" s="3">
        <v>27</v>
      </c>
      <c r="B39" s="25" t="s">
        <v>36</v>
      </c>
      <c r="C39" s="30">
        <v>300</v>
      </c>
      <c r="D39" s="23" t="s">
        <v>16</v>
      </c>
      <c r="E39" s="30">
        <v>26.5</v>
      </c>
      <c r="F39" s="30">
        <v>109.1</v>
      </c>
      <c r="G39" s="30">
        <f t="shared" si="0"/>
        <v>95.462500000000006</v>
      </c>
    </row>
    <row r="40" spans="1:7" x14ac:dyDescent="0.25">
      <c r="A40" s="3">
        <v>28</v>
      </c>
      <c r="B40" s="25" t="s">
        <v>37</v>
      </c>
      <c r="C40" s="30">
        <v>220</v>
      </c>
      <c r="D40" s="23" t="s">
        <v>16</v>
      </c>
      <c r="E40" s="30">
        <v>22.8</v>
      </c>
      <c r="F40" s="30">
        <v>97</v>
      </c>
      <c r="G40" s="30">
        <f t="shared" si="0"/>
        <v>88.463999999999999</v>
      </c>
    </row>
    <row r="41" spans="1:7" x14ac:dyDescent="0.25">
      <c r="A41" s="3">
        <v>29</v>
      </c>
      <c r="B41" s="25" t="s">
        <v>38</v>
      </c>
      <c r="C41" s="30">
        <v>210</v>
      </c>
      <c r="D41" s="23" t="s">
        <v>16</v>
      </c>
      <c r="E41" s="30">
        <v>24.3</v>
      </c>
      <c r="F41" s="30">
        <v>115.2</v>
      </c>
      <c r="G41" s="30">
        <f t="shared" si="0"/>
        <v>103.3344</v>
      </c>
    </row>
    <row r="42" spans="1:7" x14ac:dyDescent="0.25">
      <c r="A42" s="6">
        <v>30</v>
      </c>
      <c r="B42" s="26" t="s">
        <v>39</v>
      </c>
      <c r="C42" s="31">
        <v>290</v>
      </c>
      <c r="D42" s="36" t="s">
        <v>16</v>
      </c>
      <c r="E42" s="31">
        <v>25.2</v>
      </c>
      <c r="F42" s="31">
        <v>113.9</v>
      </c>
      <c r="G42" s="31">
        <f t="shared" si="0"/>
        <v>101.14319999999999</v>
      </c>
    </row>
    <row r="43" spans="1:7" x14ac:dyDescent="0.25">
      <c r="A43" s="4"/>
      <c r="B43" s="4"/>
      <c r="C43" s="4"/>
      <c r="D43" s="4"/>
      <c r="E43" s="4">
        <v>25</v>
      </c>
      <c r="F43" s="4">
        <v>108</v>
      </c>
      <c r="G43" s="4">
        <v>96</v>
      </c>
    </row>
    <row r="44" spans="1:7" ht="15" customHeight="1" x14ac:dyDescent="0.25">
      <c r="A44" s="19" t="s">
        <v>91</v>
      </c>
      <c r="B44" s="20"/>
      <c r="C44" s="20"/>
      <c r="D44" s="20"/>
      <c r="E44" s="20"/>
      <c r="F44" s="20"/>
      <c r="G44" s="21"/>
    </row>
    <row r="45" spans="1:7" x14ac:dyDescent="0.25">
      <c r="A45" s="3">
        <v>31</v>
      </c>
      <c r="B45" s="23" t="s">
        <v>40</v>
      </c>
      <c r="C45" s="30">
        <v>170</v>
      </c>
      <c r="D45" s="23" t="s">
        <v>41</v>
      </c>
      <c r="E45" s="30">
        <v>22.6</v>
      </c>
      <c r="F45" s="30">
        <v>99.4</v>
      </c>
      <c r="G45" s="30">
        <f t="shared" ref="G45:G60" si="1">F45*(100-(E45-14))/100</f>
        <v>90.851600000000019</v>
      </c>
    </row>
    <row r="46" spans="1:7" x14ac:dyDescent="0.25">
      <c r="A46" s="3">
        <v>32</v>
      </c>
      <c r="B46" s="23" t="s">
        <v>42</v>
      </c>
      <c r="C46" s="30">
        <v>175</v>
      </c>
      <c r="D46" s="23" t="s">
        <v>16</v>
      </c>
      <c r="E46" s="30">
        <v>22.9</v>
      </c>
      <c r="F46" s="30">
        <v>86.1</v>
      </c>
      <c r="G46" s="30">
        <f t="shared" si="1"/>
        <v>78.437099999999987</v>
      </c>
    </row>
    <row r="47" spans="1:7" x14ac:dyDescent="0.25">
      <c r="A47" s="3">
        <v>33</v>
      </c>
      <c r="B47" s="23" t="s">
        <v>43</v>
      </c>
      <c r="C47" s="30">
        <v>180</v>
      </c>
      <c r="D47" s="23" t="s">
        <v>16</v>
      </c>
      <c r="E47" s="30">
        <v>24.4</v>
      </c>
      <c r="F47" s="30">
        <v>103</v>
      </c>
      <c r="G47" s="30">
        <f t="shared" si="1"/>
        <v>92.287999999999997</v>
      </c>
    </row>
    <row r="48" spans="1:7" x14ac:dyDescent="0.25">
      <c r="A48" s="3">
        <v>34</v>
      </c>
      <c r="B48" s="23" t="s">
        <v>44</v>
      </c>
      <c r="C48" s="30">
        <v>180</v>
      </c>
      <c r="D48" s="23" t="s">
        <v>16</v>
      </c>
      <c r="E48" s="30">
        <v>22.9</v>
      </c>
      <c r="F48" s="30">
        <v>94.5</v>
      </c>
      <c r="G48" s="30">
        <f t="shared" si="1"/>
        <v>86.089499999999987</v>
      </c>
    </row>
    <row r="49" spans="1:7" x14ac:dyDescent="0.25">
      <c r="A49" s="3">
        <v>35</v>
      </c>
      <c r="B49" s="23" t="s">
        <v>45</v>
      </c>
      <c r="C49" s="30">
        <v>190</v>
      </c>
      <c r="D49" s="23" t="s">
        <v>16</v>
      </c>
      <c r="E49" s="30">
        <v>24.8</v>
      </c>
      <c r="F49" s="30">
        <v>80</v>
      </c>
      <c r="G49" s="30">
        <f t="shared" si="1"/>
        <v>71.36</v>
      </c>
    </row>
    <row r="50" spans="1:7" x14ac:dyDescent="0.25">
      <c r="A50" s="3">
        <v>36</v>
      </c>
      <c r="B50" s="23" t="s">
        <v>46</v>
      </c>
      <c r="C50" s="30">
        <v>200</v>
      </c>
      <c r="D50" s="23" t="s">
        <v>16</v>
      </c>
      <c r="E50" s="30">
        <v>26.6</v>
      </c>
      <c r="F50" s="30">
        <v>101.8</v>
      </c>
      <c r="G50" s="30">
        <f t="shared" si="1"/>
        <v>88.973199999999991</v>
      </c>
    </row>
    <row r="51" spans="1:7" x14ac:dyDescent="0.25">
      <c r="A51" s="3">
        <v>37</v>
      </c>
      <c r="B51" s="23" t="s">
        <v>47</v>
      </c>
      <c r="C51" s="30">
        <v>210</v>
      </c>
      <c r="D51" s="23" t="s">
        <v>16</v>
      </c>
      <c r="E51" s="30">
        <v>27.1</v>
      </c>
      <c r="F51" s="30">
        <v>105.5</v>
      </c>
      <c r="G51" s="30">
        <f t="shared" si="1"/>
        <v>91.679500000000004</v>
      </c>
    </row>
    <row r="52" spans="1:7" x14ac:dyDescent="0.25">
      <c r="A52" s="3">
        <v>38</v>
      </c>
      <c r="B52" s="23" t="s">
        <v>48</v>
      </c>
      <c r="C52" s="30">
        <v>220</v>
      </c>
      <c r="D52" s="23" t="s">
        <v>16</v>
      </c>
      <c r="E52" s="30">
        <v>24.6</v>
      </c>
      <c r="F52" s="30">
        <v>99.4</v>
      </c>
      <c r="G52" s="30">
        <f t="shared" si="1"/>
        <v>88.863600000000005</v>
      </c>
    </row>
    <row r="53" spans="1:7" x14ac:dyDescent="0.25">
      <c r="A53" s="3">
        <v>39</v>
      </c>
      <c r="B53" s="23" t="s">
        <v>49</v>
      </c>
      <c r="C53" s="30">
        <v>210</v>
      </c>
      <c r="D53" s="23" t="s">
        <v>16</v>
      </c>
      <c r="E53" s="30">
        <v>27.1</v>
      </c>
      <c r="F53" s="30">
        <v>89.7</v>
      </c>
      <c r="G53" s="30">
        <f t="shared" si="1"/>
        <v>77.949300000000008</v>
      </c>
    </row>
    <row r="54" spans="1:7" x14ac:dyDescent="0.25">
      <c r="A54" s="3">
        <v>40</v>
      </c>
      <c r="B54" s="23" t="s">
        <v>50</v>
      </c>
      <c r="C54" s="30">
        <v>210</v>
      </c>
      <c r="D54" s="23" t="s">
        <v>16</v>
      </c>
      <c r="E54" s="30">
        <v>26.6</v>
      </c>
      <c r="F54" s="30">
        <v>107.9</v>
      </c>
      <c r="G54" s="30">
        <f t="shared" si="1"/>
        <v>94.304600000000008</v>
      </c>
    </row>
    <row r="55" spans="1:7" x14ac:dyDescent="0.25">
      <c r="A55" s="3">
        <v>41</v>
      </c>
      <c r="B55" s="23" t="s">
        <v>95</v>
      </c>
      <c r="C55" s="30">
        <v>250</v>
      </c>
      <c r="D55" s="23" t="s">
        <v>16</v>
      </c>
      <c r="E55" s="30">
        <v>26.2</v>
      </c>
      <c r="F55" s="30">
        <v>111.5</v>
      </c>
      <c r="G55" s="30">
        <f t="shared" si="1"/>
        <v>97.896999999999991</v>
      </c>
    </row>
    <row r="56" spans="1:7" x14ac:dyDescent="0.25">
      <c r="A56" s="3">
        <v>42</v>
      </c>
      <c r="B56" s="23" t="s">
        <v>51</v>
      </c>
      <c r="C56" s="30">
        <v>240</v>
      </c>
      <c r="D56" s="23" t="s">
        <v>16</v>
      </c>
      <c r="E56" s="30">
        <v>24.5</v>
      </c>
      <c r="F56" s="30">
        <v>107.9</v>
      </c>
      <c r="G56" s="30">
        <f t="shared" si="1"/>
        <v>96.57050000000001</v>
      </c>
    </row>
    <row r="57" spans="1:7" x14ac:dyDescent="0.25">
      <c r="A57" s="3">
        <v>43</v>
      </c>
      <c r="B57" s="23" t="s">
        <v>52</v>
      </c>
      <c r="C57" s="30">
        <v>220</v>
      </c>
      <c r="D57" s="23" t="s">
        <v>16</v>
      </c>
      <c r="E57" s="30">
        <v>24.7</v>
      </c>
      <c r="F57" s="30">
        <v>105.5</v>
      </c>
      <c r="G57" s="30">
        <f t="shared" si="1"/>
        <v>94.211500000000001</v>
      </c>
    </row>
    <row r="58" spans="1:7" x14ac:dyDescent="0.25">
      <c r="A58" s="3">
        <v>44</v>
      </c>
      <c r="B58" s="23" t="s">
        <v>53</v>
      </c>
      <c r="C58" s="30">
        <v>250</v>
      </c>
      <c r="D58" s="23" t="s">
        <v>16</v>
      </c>
      <c r="E58" s="30">
        <v>29.2</v>
      </c>
      <c r="F58" s="30">
        <v>64.2</v>
      </c>
      <c r="G58" s="30">
        <f t="shared" si="1"/>
        <v>54.441600000000001</v>
      </c>
    </row>
    <row r="59" spans="1:7" x14ac:dyDescent="0.25">
      <c r="A59" s="7">
        <v>45</v>
      </c>
      <c r="B59" s="23" t="s">
        <v>54</v>
      </c>
      <c r="C59" s="30">
        <v>290</v>
      </c>
      <c r="D59" s="23" t="s">
        <v>16</v>
      </c>
      <c r="E59" s="30">
        <v>26.2</v>
      </c>
      <c r="F59" s="30">
        <v>94.5</v>
      </c>
      <c r="G59" s="30">
        <f t="shared" si="1"/>
        <v>82.971000000000004</v>
      </c>
    </row>
    <row r="60" spans="1:7" x14ac:dyDescent="0.25">
      <c r="A60" s="7">
        <v>46</v>
      </c>
      <c r="B60" s="23" t="s">
        <v>55</v>
      </c>
      <c r="C60" s="30">
        <v>300</v>
      </c>
      <c r="D60" s="23" t="s">
        <v>5</v>
      </c>
      <c r="E60" s="30">
        <v>27.2</v>
      </c>
      <c r="F60" s="30">
        <v>120</v>
      </c>
      <c r="G60" s="30">
        <f t="shared" si="1"/>
        <v>104.16</v>
      </c>
    </row>
    <row r="61" spans="1:7" x14ac:dyDescent="0.25">
      <c r="A61" s="3"/>
      <c r="B61" s="4"/>
      <c r="C61" s="4"/>
      <c r="D61" s="4"/>
      <c r="E61" s="4">
        <v>25</v>
      </c>
      <c r="F61" s="4">
        <v>101</v>
      </c>
      <c r="G61" s="4">
        <v>88</v>
      </c>
    </row>
    <row r="62" spans="1:7" x14ac:dyDescent="0.25">
      <c r="A62" s="19"/>
      <c r="B62" s="20"/>
      <c r="C62" s="20"/>
      <c r="D62" s="20"/>
      <c r="E62" s="20"/>
      <c r="F62" s="20"/>
      <c r="G62" s="21"/>
    </row>
    <row r="63" spans="1:7" ht="15" customHeight="1" x14ac:dyDescent="0.25">
      <c r="A63" s="22" t="s">
        <v>56</v>
      </c>
      <c r="B63" s="22"/>
      <c r="C63" s="22"/>
      <c r="D63" s="22"/>
      <c r="E63" s="22"/>
      <c r="F63" s="22"/>
      <c r="G63" s="22"/>
    </row>
    <row r="64" spans="1:7" x14ac:dyDescent="0.25">
      <c r="A64" s="3">
        <v>47</v>
      </c>
      <c r="B64" s="23" t="s">
        <v>57</v>
      </c>
      <c r="C64" s="30">
        <v>200</v>
      </c>
      <c r="D64" s="23" t="s">
        <v>16</v>
      </c>
      <c r="E64" s="30">
        <v>24</v>
      </c>
      <c r="F64" s="30">
        <v>118.8</v>
      </c>
      <c r="G64" s="30">
        <f t="shared" ref="G64:G73" si="2">F64*(100-(E64-14))/100</f>
        <v>106.92</v>
      </c>
    </row>
    <row r="65" spans="1:7" x14ac:dyDescent="0.25">
      <c r="A65" s="3">
        <v>48</v>
      </c>
      <c r="B65" s="23" t="s">
        <v>58</v>
      </c>
      <c r="C65" s="30">
        <v>210</v>
      </c>
      <c r="D65" s="23" t="s">
        <v>16</v>
      </c>
      <c r="E65" s="30">
        <v>22.5</v>
      </c>
      <c r="F65" s="30">
        <v>104.2</v>
      </c>
      <c r="G65" s="30">
        <f t="shared" si="2"/>
        <v>95.343000000000018</v>
      </c>
    </row>
    <row r="66" spans="1:7" x14ac:dyDescent="0.25">
      <c r="A66" s="3">
        <v>49</v>
      </c>
      <c r="B66" s="23" t="s">
        <v>59</v>
      </c>
      <c r="C66" s="30">
        <v>190</v>
      </c>
      <c r="D66" s="23" t="s">
        <v>16</v>
      </c>
      <c r="E66" s="30">
        <v>24.5</v>
      </c>
      <c r="F66" s="30">
        <v>109.1</v>
      </c>
      <c r="G66" s="30">
        <f t="shared" si="2"/>
        <v>97.644499999999994</v>
      </c>
    </row>
    <row r="67" spans="1:7" x14ac:dyDescent="0.25">
      <c r="A67" s="3">
        <v>50</v>
      </c>
      <c r="B67" s="23" t="s">
        <v>60</v>
      </c>
      <c r="C67" s="30">
        <v>220</v>
      </c>
      <c r="D67" s="23" t="s">
        <v>16</v>
      </c>
      <c r="E67" s="30">
        <v>24.4</v>
      </c>
      <c r="F67" s="30">
        <v>103</v>
      </c>
      <c r="G67" s="30">
        <f t="shared" si="2"/>
        <v>92.287999999999997</v>
      </c>
    </row>
    <row r="68" spans="1:7" x14ac:dyDescent="0.25">
      <c r="A68" s="3">
        <v>51</v>
      </c>
      <c r="B68" s="23" t="s">
        <v>61</v>
      </c>
      <c r="C68" s="30">
        <v>210</v>
      </c>
      <c r="D68" s="23" t="s">
        <v>16</v>
      </c>
      <c r="E68" s="30">
        <v>26.6</v>
      </c>
      <c r="F68" s="30">
        <v>115.5</v>
      </c>
      <c r="G68" s="30">
        <f t="shared" si="2"/>
        <v>100.947</v>
      </c>
    </row>
    <row r="69" spans="1:7" x14ac:dyDescent="0.25">
      <c r="A69" s="3">
        <v>52</v>
      </c>
      <c r="B69" s="23" t="s">
        <v>62</v>
      </c>
      <c r="C69" s="30">
        <v>230</v>
      </c>
      <c r="D69" s="23" t="s">
        <v>16</v>
      </c>
      <c r="E69" s="30">
        <v>26.4</v>
      </c>
      <c r="F69" s="30">
        <v>104.2</v>
      </c>
      <c r="G69" s="30">
        <f t="shared" si="2"/>
        <v>91.279200000000003</v>
      </c>
    </row>
    <row r="70" spans="1:7" x14ac:dyDescent="0.25">
      <c r="A70" s="3">
        <v>53</v>
      </c>
      <c r="B70" s="23" t="s">
        <v>63</v>
      </c>
      <c r="C70" s="30">
        <v>240</v>
      </c>
      <c r="D70" s="23" t="s">
        <v>5</v>
      </c>
      <c r="E70" s="30">
        <v>27.7</v>
      </c>
      <c r="F70" s="30">
        <v>111.5</v>
      </c>
      <c r="G70" s="30">
        <f t="shared" si="2"/>
        <v>96.224499999999992</v>
      </c>
    </row>
    <row r="71" spans="1:7" x14ac:dyDescent="0.25">
      <c r="A71" s="3">
        <v>54</v>
      </c>
      <c r="B71" s="23" t="s">
        <v>64</v>
      </c>
      <c r="C71" s="30">
        <v>230</v>
      </c>
      <c r="D71" s="23" t="s">
        <v>16</v>
      </c>
      <c r="E71" s="30">
        <v>23.6</v>
      </c>
      <c r="F71" s="30">
        <v>99.4</v>
      </c>
      <c r="G71" s="30">
        <f t="shared" si="2"/>
        <v>89.857600000000005</v>
      </c>
    </row>
    <row r="72" spans="1:7" x14ac:dyDescent="0.25">
      <c r="A72" s="3">
        <v>55</v>
      </c>
      <c r="B72" s="23" t="s">
        <v>65</v>
      </c>
      <c r="C72" s="30">
        <v>210</v>
      </c>
      <c r="D72" s="23" t="s">
        <v>16</v>
      </c>
      <c r="E72" s="30">
        <v>22.5</v>
      </c>
      <c r="F72" s="30">
        <v>93.4</v>
      </c>
      <c r="G72" s="30">
        <f t="shared" si="2"/>
        <v>85.460999999999999</v>
      </c>
    </row>
    <row r="73" spans="1:7" x14ac:dyDescent="0.25">
      <c r="A73" s="3">
        <v>56</v>
      </c>
      <c r="B73" s="23" t="s">
        <v>66</v>
      </c>
      <c r="C73" s="30">
        <v>260</v>
      </c>
      <c r="D73" s="23" t="s">
        <v>5</v>
      </c>
      <c r="E73" s="30">
        <v>23.8</v>
      </c>
      <c r="F73" s="30">
        <v>99.4</v>
      </c>
      <c r="G73" s="30">
        <f t="shared" si="2"/>
        <v>89.658800000000014</v>
      </c>
    </row>
    <row r="74" spans="1:7" x14ac:dyDescent="0.25">
      <c r="A74" s="4"/>
      <c r="B74" s="4"/>
      <c r="C74" s="4"/>
      <c r="D74" s="4"/>
      <c r="E74" s="4">
        <v>25</v>
      </c>
      <c r="F74" s="4">
        <v>104</v>
      </c>
      <c r="G74" s="4">
        <v>92</v>
      </c>
    </row>
    <row r="75" spans="1:7" ht="15" customHeight="1" x14ac:dyDescent="0.25">
      <c r="A75" s="15" t="s">
        <v>67</v>
      </c>
      <c r="B75" s="16"/>
      <c r="C75" s="16"/>
      <c r="D75" s="16"/>
      <c r="E75" s="16"/>
      <c r="F75" s="16"/>
      <c r="G75" s="17"/>
    </row>
    <row r="76" spans="1:7" x14ac:dyDescent="0.25">
      <c r="A76" s="3">
        <v>57</v>
      </c>
      <c r="B76" s="23" t="s">
        <v>68</v>
      </c>
      <c r="C76" s="30">
        <v>250</v>
      </c>
      <c r="D76" s="23" t="s">
        <v>16</v>
      </c>
      <c r="E76" s="30">
        <v>25.9</v>
      </c>
      <c r="F76" s="30">
        <v>98.2</v>
      </c>
      <c r="G76" s="30">
        <f>F76*(100-(E76-14))/100</f>
        <v>86.514200000000002</v>
      </c>
    </row>
    <row r="77" spans="1:7" x14ac:dyDescent="0.25">
      <c r="A77" s="3">
        <v>58</v>
      </c>
      <c r="B77" s="23" t="s">
        <v>69</v>
      </c>
      <c r="C77" s="30">
        <v>240</v>
      </c>
      <c r="D77" s="23" t="s">
        <v>16</v>
      </c>
      <c r="E77" s="30">
        <v>23.9</v>
      </c>
      <c r="F77" s="30">
        <v>89.7</v>
      </c>
      <c r="G77" s="30">
        <f>F77*(100-(E77-14))/100</f>
        <v>80.819699999999997</v>
      </c>
    </row>
    <row r="78" spans="1:7" x14ac:dyDescent="0.25">
      <c r="A78" s="19"/>
      <c r="B78" s="20"/>
      <c r="C78" s="20"/>
      <c r="D78" s="20"/>
      <c r="E78" s="20"/>
      <c r="F78" s="20"/>
      <c r="G78" s="21"/>
    </row>
    <row r="79" spans="1:7" ht="15" customHeight="1" x14ac:dyDescent="0.25">
      <c r="A79" s="19" t="s">
        <v>70</v>
      </c>
      <c r="B79" s="20"/>
      <c r="C79" s="20"/>
      <c r="D79" s="20"/>
      <c r="E79" s="20"/>
      <c r="F79" s="20"/>
      <c r="G79" s="21"/>
    </row>
    <row r="80" spans="1:7" x14ac:dyDescent="0.25">
      <c r="A80" s="3">
        <v>59</v>
      </c>
      <c r="B80" s="23" t="s">
        <v>71</v>
      </c>
      <c r="C80" s="30">
        <v>280</v>
      </c>
      <c r="D80" s="23" t="s">
        <v>16</v>
      </c>
      <c r="E80" s="30">
        <v>25.2</v>
      </c>
      <c r="F80" s="30">
        <v>94.5</v>
      </c>
      <c r="G80" s="30">
        <f>F80*(100-(E80-14))/100</f>
        <v>83.915999999999997</v>
      </c>
    </row>
    <row r="81" spans="1:7" x14ac:dyDescent="0.25">
      <c r="A81" s="3">
        <v>60</v>
      </c>
      <c r="B81" s="23" t="s">
        <v>72</v>
      </c>
      <c r="C81" s="30">
        <v>240</v>
      </c>
      <c r="D81" s="23" t="s">
        <v>16</v>
      </c>
      <c r="E81" s="30">
        <v>24.3</v>
      </c>
      <c r="F81" s="30">
        <v>98.2</v>
      </c>
      <c r="G81" s="30">
        <f>F81*(100-(E81-14))/100</f>
        <v>88.085400000000007</v>
      </c>
    </row>
    <row r="82" spans="1:7" x14ac:dyDescent="0.25">
      <c r="A82" s="3">
        <v>61</v>
      </c>
      <c r="B82" s="23" t="s">
        <v>73</v>
      </c>
      <c r="C82" s="30">
        <v>180</v>
      </c>
      <c r="D82" s="23" t="s">
        <v>16</v>
      </c>
      <c r="E82" s="30">
        <v>23.9</v>
      </c>
      <c r="F82" s="30">
        <v>101.8</v>
      </c>
      <c r="G82" s="30">
        <f>F82*(100-(E82-14))/100</f>
        <v>91.721799999999988</v>
      </c>
    </row>
    <row r="83" spans="1:7" x14ac:dyDescent="0.25">
      <c r="A83" s="3">
        <v>62</v>
      </c>
      <c r="B83" s="23" t="s">
        <v>74</v>
      </c>
      <c r="C83" s="30">
        <v>240</v>
      </c>
      <c r="D83" s="23" t="s">
        <v>16</v>
      </c>
      <c r="E83" s="34">
        <v>25.9</v>
      </c>
      <c r="F83" s="34">
        <v>16.7</v>
      </c>
      <c r="G83" s="34">
        <v>16.7</v>
      </c>
    </row>
    <row r="84" spans="1:7" x14ac:dyDescent="0.25">
      <c r="A84" s="3"/>
      <c r="B84" s="4"/>
      <c r="C84" s="4"/>
      <c r="D84" s="4"/>
      <c r="E84" s="4">
        <v>24</v>
      </c>
      <c r="F84" s="4">
        <v>98</v>
      </c>
      <c r="G84" s="4">
        <v>88</v>
      </c>
    </row>
    <row r="85" spans="1:7" x14ac:dyDescent="0.25">
      <c r="A85" s="19"/>
      <c r="B85" s="20"/>
      <c r="C85" s="20"/>
      <c r="D85" s="20"/>
      <c r="E85" s="20"/>
      <c r="F85" s="20"/>
      <c r="G85" s="21"/>
    </row>
    <row r="86" spans="1:7" x14ac:dyDescent="0.25">
      <c r="A86" s="19" t="s">
        <v>75</v>
      </c>
      <c r="B86" s="20"/>
      <c r="C86" s="20"/>
      <c r="D86" s="20"/>
      <c r="E86" s="20"/>
      <c r="F86" s="20"/>
      <c r="G86" s="21"/>
    </row>
    <row r="87" spans="1:7" x14ac:dyDescent="0.25">
      <c r="A87" s="3">
        <v>63</v>
      </c>
      <c r="B87" s="25" t="s">
        <v>76</v>
      </c>
      <c r="C87" s="30">
        <v>180</v>
      </c>
      <c r="D87" s="23" t="s">
        <v>16</v>
      </c>
      <c r="E87" s="30">
        <v>24</v>
      </c>
      <c r="F87" s="33">
        <v>94.5</v>
      </c>
      <c r="G87" s="30">
        <f t="shared" ref="G87:G96" si="3">F87*(100-(E87-14))/100</f>
        <v>85.05</v>
      </c>
    </row>
    <row r="88" spans="1:7" x14ac:dyDescent="0.25">
      <c r="A88" s="3">
        <v>64</v>
      </c>
      <c r="B88" s="25" t="s">
        <v>77</v>
      </c>
      <c r="C88" s="30">
        <v>200</v>
      </c>
      <c r="D88" s="23" t="s">
        <v>16</v>
      </c>
      <c r="E88" s="30">
        <v>23.2</v>
      </c>
      <c r="F88" s="33">
        <v>95.8</v>
      </c>
      <c r="G88" s="30">
        <f t="shared" si="3"/>
        <v>86.986399999999989</v>
      </c>
    </row>
    <row r="89" spans="1:7" x14ac:dyDescent="0.25">
      <c r="A89" s="3">
        <v>65</v>
      </c>
      <c r="B89" s="25" t="s">
        <v>78</v>
      </c>
      <c r="C89" s="30">
        <v>200</v>
      </c>
      <c r="D89" s="23" t="s">
        <v>16</v>
      </c>
      <c r="E89" s="30">
        <v>23.8</v>
      </c>
      <c r="F89" s="33">
        <v>88.5</v>
      </c>
      <c r="G89" s="30">
        <f t="shared" si="3"/>
        <v>79.826999999999998</v>
      </c>
    </row>
    <row r="90" spans="1:7" x14ac:dyDescent="0.25">
      <c r="A90" s="3">
        <v>66</v>
      </c>
      <c r="B90" s="25" t="s">
        <v>79</v>
      </c>
      <c r="C90" s="30">
        <v>220</v>
      </c>
      <c r="D90" s="23" t="s">
        <v>16</v>
      </c>
      <c r="E90" s="30">
        <v>23.6</v>
      </c>
      <c r="F90" s="33">
        <v>104.2</v>
      </c>
      <c r="G90" s="30">
        <f t="shared" si="3"/>
        <v>94.196799999999996</v>
      </c>
    </row>
    <row r="91" spans="1:7" x14ac:dyDescent="0.25">
      <c r="A91" s="3">
        <v>67</v>
      </c>
      <c r="B91" s="25" t="s">
        <v>80</v>
      </c>
      <c r="C91" s="30">
        <v>240</v>
      </c>
      <c r="D91" s="23" t="s">
        <v>16</v>
      </c>
      <c r="E91" s="30">
        <v>25.1</v>
      </c>
      <c r="F91" s="33">
        <v>101.8</v>
      </c>
      <c r="G91" s="30">
        <f t="shared" si="3"/>
        <v>90.500200000000007</v>
      </c>
    </row>
    <row r="92" spans="1:7" x14ac:dyDescent="0.25">
      <c r="A92" s="3">
        <v>68</v>
      </c>
      <c r="B92" s="25" t="s">
        <v>81</v>
      </c>
      <c r="C92" s="30">
        <v>250</v>
      </c>
      <c r="D92" s="23" t="s">
        <v>16</v>
      </c>
      <c r="E92" s="30">
        <v>22.3</v>
      </c>
      <c r="F92" s="33">
        <v>95.8</v>
      </c>
      <c r="G92" s="30">
        <f t="shared" si="3"/>
        <v>87.848600000000005</v>
      </c>
    </row>
    <row r="93" spans="1:7" x14ac:dyDescent="0.25">
      <c r="A93" s="3">
        <v>69</v>
      </c>
      <c r="B93" s="25" t="s">
        <v>82</v>
      </c>
      <c r="C93" s="30">
        <v>260</v>
      </c>
      <c r="D93" s="23" t="s">
        <v>5</v>
      </c>
      <c r="E93" s="30">
        <v>21.6</v>
      </c>
      <c r="F93" s="33">
        <v>100.6</v>
      </c>
      <c r="G93" s="30">
        <f t="shared" si="3"/>
        <v>92.954400000000007</v>
      </c>
    </row>
    <row r="94" spans="1:7" x14ac:dyDescent="0.25">
      <c r="A94" s="3">
        <v>70</v>
      </c>
      <c r="B94" s="25" t="s">
        <v>83</v>
      </c>
      <c r="C94" s="30">
        <v>270</v>
      </c>
      <c r="D94" s="23" t="s">
        <v>5</v>
      </c>
      <c r="E94" s="30">
        <v>22</v>
      </c>
      <c r="F94" s="33">
        <v>72.7</v>
      </c>
      <c r="G94" s="30">
        <f t="shared" si="3"/>
        <v>66.884</v>
      </c>
    </row>
    <row r="95" spans="1:7" x14ac:dyDescent="0.25">
      <c r="A95" s="3">
        <v>71</v>
      </c>
      <c r="B95" s="25" t="s">
        <v>84</v>
      </c>
      <c r="C95" s="30">
        <v>280</v>
      </c>
      <c r="D95" s="23" t="s">
        <v>16</v>
      </c>
      <c r="E95" s="30">
        <v>25.6</v>
      </c>
      <c r="F95" s="33">
        <v>104.2</v>
      </c>
      <c r="G95" s="30">
        <f t="shared" si="3"/>
        <v>92.112800000000007</v>
      </c>
    </row>
    <row r="96" spans="1:7" x14ac:dyDescent="0.25">
      <c r="A96" s="3">
        <v>72</v>
      </c>
      <c r="B96" s="25" t="s">
        <v>85</v>
      </c>
      <c r="C96" s="30">
        <v>290</v>
      </c>
      <c r="D96" s="23" t="s">
        <v>16</v>
      </c>
      <c r="E96" s="30">
        <v>23.3</v>
      </c>
      <c r="F96" s="33">
        <v>78.8</v>
      </c>
      <c r="G96" s="30">
        <f t="shared" si="3"/>
        <v>71.471599999999995</v>
      </c>
    </row>
    <row r="97" spans="1:7" x14ac:dyDescent="0.25">
      <c r="A97" s="3"/>
      <c r="B97" s="8"/>
      <c r="C97" s="3"/>
      <c r="D97" s="3"/>
      <c r="E97" s="9">
        <v>23</v>
      </c>
      <c r="F97" s="10">
        <v>93</v>
      </c>
      <c r="G97" s="9">
        <v>84</v>
      </c>
    </row>
    <row r="98" spans="1:7" x14ac:dyDescent="0.25">
      <c r="A98" s="19"/>
      <c r="B98" s="20"/>
      <c r="C98" s="20"/>
      <c r="D98" s="20"/>
      <c r="E98" s="20"/>
      <c r="F98" s="20"/>
      <c r="G98" s="21"/>
    </row>
    <row r="99" spans="1:7" ht="15" customHeight="1" x14ac:dyDescent="0.25">
      <c r="A99" s="15" t="s">
        <v>67</v>
      </c>
      <c r="B99" s="16"/>
      <c r="C99" s="16"/>
      <c r="D99" s="16"/>
      <c r="E99" s="16"/>
      <c r="F99" s="16"/>
      <c r="G99" s="17"/>
    </row>
    <row r="100" spans="1:7" x14ac:dyDescent="0.25">
      <c r="A100" s="3">
        <v>73</v>
      </c>
      <c r="B100" s="23" t="s">
        <v>86</v>
      </c>
      <c r="C100" s="32">
        <v>190</v>
      </c>
      <c r="D100" s="37" t="s">
        <v>16</v>
      </c>
      <c r="E100" s="32">
        <v>21.7</v>
      </c>
      <c r="F100" s="32">
        <v>78.8</v>
      </c>
      <c r="G100" s="30">
        <f>F100*(100-(E100-14))/100</f>
        <v>72.732399999999998</v>
      </c>
    </row>
    <row r="101" spans="1:7" x14ac:dyDescent="0.25">
      <c r="A101" s="3">
        <v>74</v>
      </c>
      <c r="B101" s="23" t="s">
        <v>87</v>
      </c>
      <c r="C101" s="32">
        <v>210</v>
      </c>
      <c r="D101" s="37" t="s">
        <v>16</v>
      </c>
      <c r="E101" s="32">
        <v>25.9</v>
      </c>
      <c r="F101" s="32">
        <v>92.1</v>
      </c>
      <c r="G101" s="30">
        <f>F101*(100-(E101-14))/100</f>
        <v>81.14009999999999</v>
      </c>
    </row>
    <row r="102" spans="1:7" x14ac:dyDescent="0.25">
      <c r="A102" s="3">
        <v>75</v>
      </c>
      <c r="B102" s="23" t="s">
        <v>88</v>
      </c>
      <c r="C102" s="32">
        <v>220</v>
      </c>
      <c r="D102" s="37" t="s">
        <v>5</v>
      </c>
      <c r="E102" s="32">
        <v>27.1</v>
      </c>
      <c r="F102" s="32">
        <v>99.4</v>
      </c>
      <c r="G102" s="30">
        <f>F102*(100-(E102-14))/100</f>
        <v>86.378600000000006</v>
      </c>
    </row>
    <row r="103" spans="1:7" x14ac:dyDescent="0.25">
      <c r="A103" s="3"/>
      <c r="B103" s="24"/>
      <c r="C103" s="3"/>
      <c r="D103" s="3"/>
      <c r="E103" s="9">
        <v>24.9</v>
      </c>
      <c r="F103" s="9">
        <v>91.64</v>
      </c>
      <c r="G103" s="9">
        <v>81.516999999999996</v>
      </c>
    </row>
    <row r="104" spans="1:7" x14ac:dyDescent="0.25">
      <c r="A104" s="5"/>
      <c r="B104" s="5"/>
      <c r="C104" s="5"/>
      <c r="D104" s="5"/>
      <c r="E104" s="5"/>
      <c r="F104" s="5"/>
      <c r="G104" s="5"/>
    </row>
    <row r="105" spans="1:7" x14ac:dyDescent="0.25">
      <c r="A105" s="5"/>
      <c r="B105" s="5"/>
      <c r="C105" s="5"/>
      <c r="D105" s="5"/>
      <c r="E105" s="5"/>
      <c r="F105" s="5"/>
      <c r="G105" s="5"/>
    </row>
    <row r="106" spans="1:7" x14ac:dyDescent="0.25">
      <c r="A106" s="5"/>
      <c r="B106" s="5"/>
      <c r="C106" s="5"/>
      <c r="D106" s="5"/>
      <c r="E106" s="5"/>
      <c r="F106" s="5"/>
      <c r="G106" s="5"/>
    </row>
    <row r="107" spans="1:7" x14ac:dyDescent="0.25">
      <c r="A107" s="5"/>
      <c r="B107" s="5"/>
      <c r="C107" s="5"/>
      <c r="D107" s="5"/>
      <c r="E107" s="5"/>
      <c r="F107" s="5"/>
      <c r="G107" s="5"/>
    </row>
    <row r="108" spans="1:7" x14ac:dyDescent="0.25">
      <c r="A108" s="5"/>
      <c r="B108" s="5"/>
      <c r="C108" s="5"/>
      <c r="D108" s="5"/>
      <c r="E108" s="5"/>
      <c r="F108" s="5"/>
      <c r="G108" s="5"/>
    </row>
    <row r="109" spans="1:7" x14ac:dyDescent="0.25">
      <c r="A109" s="5"/>
      <c r="B109" s="5"/>
      <c r="C109" s="5"/>
      <c r="D109" s="5"/>
      <c r="E109" s="5"/>
      <c r="F109" s="5"/>
      <c r="G109" s="5"/>
    </row>
    <row r="110" spans="1:7" x14ac:dyDescent="0.25">
      <c r="A110" s="5"/>
      <c r="B110" s="5"/>
      <c r="C110" s="5"/>
      <c r="D110" s="5"/>
      <c r="E110" s="5"/>
      <c r="F110" s="5"/>
      <c r="G110" s="5"/>
    </row>
    <row r="111" spans="1:7" x14ac:dyDescent="0.25">
      <c r="A111" s="5"/>
      <c r="B111" s="5"/>
      <c r="C111" s="5"/>
      <c r="D111" s="5"/>
      <c r="E111" s="5"/>
      <c r="F111" s="5"/>
      <c r="G111" s="5"/>
    </row>
    <row r="112" spans="1:7" x14ac:dyDescent="0.25">
      <c r="A112" s="5"/>
      <c r="B112" s="5"/>
      <c r="C112" s="5"/>
      <c r="D112" s="5"/>
      <c r="E112" s="5"/>
      <c r="F112" s="5"/>
      <c r="G112" s="5"/>
    </row>
    <row r="113" spans="1:7" x14ac:dyDescent="0.25">
      <c r="A113" s="5"/>
      <c r="B113" s="5"/>
      <c r="C113" s="5"/>
      <c r="D113" s="5"/>
      <c r="E113" s="5"/>
      <c r="F113" s="5"/>
      <c r="G113" s="5"/>
    </row>
  </sheetData>
  <mergeCells count="17">
    <mergeCell ref="A86:G86"/>
    <mergeCell ref="A98:G98"/>
    <mergeCell ref="A99:G99"/>
    <mergeCell ref="A75:G75"/>
    <mergeCell ref="A78:G78"/>
    <mergeCell ref="A79:G79"/>
    <mergeCell ref="A85:G85"/>
    <mergeCell ref="A32:G32"/>
    <mergeCell ref="A33:G33"/>
    <mergeCell ref="A44:G44"/>
    <mergeCell ref="A62:G62"/>
    <mergeCell ref="A63:G63"/>
    <mergeCell ref="A4:G4"/>
    <mergeCell ref="A14:G14"/>
    <mergeCell ref="A15:G15"/>
    <mergeCell ref="A23:G23"/>
    <mergeCell ref="A1:G1"/>
  </mergeCells>
  <pageMargins left="1.4960629921259843" right="0.70866141732283472" top="0.55118110236220474" bottom="0.74803149606299213" header="0.31496062992125984" footer="0.31496062992125984"/>
  <pageSetup paperSize="9" orientation="landscape" r:id="rId1"/>
  <rowBreaks count="3" manualBreakCount="3">
    <brk id="22" max="16383" man="1"/>
    <brk id="43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Яровая</dc:creator>
  <cp:lastModifiedBy>Юлия Яровая</cp:lastModifiedBy>
  <cp:lastPrinted>2015-04-17T13:54:30Z</cp:lastPrinted>
  <dcterms:created xsi:type="dcterms:W3CDTF">2015-04-17T11:13:11Z</dcterms:created>
  <dcterms:modified xsi:type="dcterms:W3CDTF">2015-05-12T13:39:13Z</dcterms:modified>
</cp:coreProperties>
</file>