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ней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<sst xmlns="http://schemas.openxmlformats.org/spreadsheetml/2006/main" count="30" uniqueCount="30">
  <si>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</si>
  <si>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Название</t>
  </si>
  <si>
    <t>Урожайность, ц/га</t>
  </si>
  <si>
    <t>Белок, %</t>
  </si>
  <si>
    <t>Глютен, %</t>
  </si>
  <si>
    <t>Проросшие, %</t>
  </si>
  <si>
    <t>Масса 1000 г</t>
  </si>
  <si>
    <t>Натура, г/л</t>
  </si>
  <si>
    <t>Гром</t>
  </si>
  <si>
    <t>Ермак</t>
  </si>
  <si>
    <t>Бригада</t>
  </si>
  <si>
    <t>Скипетр</t>
  </si>
  <si>
    <t>Металлист</t>
  </si>
  <si>
    <t>Табор</t>
  </si>
  <si>
    <t>Прасковья</t>
  </si>
  <si>
    <t>Антонина</t>
  </si>
  <si>
    <t>Курс</t>
  </si>
  <si>
    <t>Льговская-4</t>
  </si>
  <si>
    <t>Льговская-8</t>
  </si>
  <si>
    <t>Зимтра</t>
  </si>
  <si>
    <t>Трио</t>
  </si>
  <si>
    <t>Губернатор Дона</t>
  </si>
  <si>
    <t>Лауреат</t>
  </si>
  <si>
    <t>Немчиновская-57</t>
  </si>
  <si>
    <t>Гурт</t>
  </si>
  <si>
    <t>Немчиновская-17</t>
  </si>
  <si>
    <t>Московская-40</t>
  </si>
  <si>
    <t>Московская-56</t>
  </si>
  <si>
    <t>Среднее</t>
  </si>
  <si>
    <t>Линейка сортов озимой пшеницы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</si>
</sst>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качественные показатели сортов "линейки Артели"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2275"/>
          <c:w val="0.788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Линейка!$C$2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Линейка!$C$3:$C$22</c:f>
            </c:numRef>
          </c:val>
        </c:ser>
        <c:ser>
          <c:idx val="1"/>
          <c:order val="1"/>
          <c:tx>
            <c:strRef>
              <c:f>Линейка!$D$2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Линейка!$D$3:$D$22</c:f>
            </c:numRef>
          </c:val>
        </c:ser>
        <c:ser>
          <c:idx val="2"/>
          <c:order val="2"/>
          <c:tx>
            <c:strRef>
              <c:f>Линейка!$E$2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Линейка!$E$3:$E$22</c:f>
            </c:numRef>
          </c:val>
        </c:ser>
        <c:ser>
          <c:idx val="3"/>
          <c:order val="3"/>
          <c:tx>
            <c:strRef>
              <c:f>Линейка!$F$2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Линейка!$F$3:$F$22</c:f>
              <c:numCache/>
            </c:numRef>
          </c:val>
        </c:ser>
        <c:ser>
          <c:idx val="5"/>
          <c:order val="5"/>
          <c:tx>
            <c:strRef>
              <c:f>Линейка!$H$2</c:f>
              <c:strCache>
                <c:ptCount val="1"/>
                <c:pt idx="0">
                  <c:v>Глютен, %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Линейка!$H$3:$H$22</c:f>
              <c:numCache/>
            </c:numRef>
          </c:val>
        </c:ser>
        <c:axId val="27426911"/>
        <c:axId val="8162748"/>
      </c:barChart>
      <c:barChart>
        <c:barDir val="col"/>
        <c:grouping val="clustered"/>
        <c:varyColors val="0"/>
        <c:ser>
          <c:idx val="4"/>
          <c:order val="4"/>
          <c:tx>
            <c:strRef>
              <c:f>Линейка!$G$2</c:f>
              <c:strCache>
                <c:ptCount val="1"/>
                <c:pt idx="0">
                  <c:v>Белок, %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Линейка!$G$3:$G$22</c:f>
              <c:numCache/>
            </c:numRef>
          </c:val>
        </c:ser>
        <c:axId val="33586221"/>
        <c:axId val="34730626"/>
      </c:barChart>
      <c:catAx>
        <c:axId val="2742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62748"/>
        <c:crosses val="autoZero"/>
        <c:auto val="1"/>
        <c:lblOffset val="100"/>
        <c:tickLblSkip val="1"/>
        <c:noMultiLvlLbl val="0"/>
      </c:catAx>
      <c:valAx>
        <c:axId val="8162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911"/>
        <c:crossesAt val="1"/>
        <c:crossBetween val="between"/>
        <c:dispUnits/>
      </c:valAx>
      <c:catAx>
        <c:axId val="33586221"/>
        <c:scaling>
          <c:orientation val="minMax"/>
        </c:scaling>
        <c:axPos val="b"/>
        <c:delete val="1"/>
        <c:majorTickMark val="out"/>
        <c:minorTickMark val="none"/>
        <c:tickLblPos val="none"/>
        <c:crossAx val="34730626"/>
        <c:crosses val="autoZero"/>
        <c:auto val="1"/>
        <c:lblOffset val="100"/>
        <c:tickLblSkip val="1"/>
        <c:noMultiLvlLbl val="0"/>
      </c:catAx>
      <c:valAx>
        <c:axId val="34730626"/>
        <c:scaling>
          <c:orientation val="minMax"/>
          <c:max val="50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862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1125"/>
          <c:w val="0.147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180975</xdr:rowOff>
    </xdr:from>
    <xdr:to>
      <xdr:col>25</xdr:col>
      <xdr:colOff>38100</xdr:colOff>
      <xdr:row>22</xdr:row>
      <xdr:rowOff>76200</xdr:rowOff>
    </xdr:to>
    <xdr:graphicFrame>
      <xdr:nvGraphicFramePr>
        <xdr:cNvPr id="1" name="Диаграмма 1"/>
        <xdr:cNvGraphicFramePr/>
      </xdr:nvGraphicFramePr>
      <xdr:xfrm>
        <a:off x="6877050" y="180975"/>
        <a:ext cx="8305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2" max="2" width="17.00390625" style="0" bestFit="1" customWidth="1"/>
    <col min="3" max="5" width="0" style="0" hidden="1" customWidth="1"/>
    <col min="6" max="6" width="13.57421875" style="22" bestFit="1" customWidth="1"/>
    <col min="8" max="8" width="13.00390625" style="0" customWidth="1"/>
    <col min="9" max="9" width="14.28125" style="0" bestFit="1" customWidth="1"/>
    <col min="10" max="10" width="12.00390625" style="0" bestFit="1" customWidth="1"/>
    <col min="11" max="11" width="11.00390625" style="0" bestFit="1" customWidth="1"/>
  </cols>
  <sheetData>
    <row r="1" spans="1:8" ht="15.75" thickBot="1">
      <c r="A1" s="23" t="s">
        <v>29</v>
      </c>
      <c r="B1" s="23"/>
      <c r="C1" s="23"/>
      <c r="D1" s="23"/>
      <c r="E1" s="23"/>
      <c r="F1" s="23"/>
      <c r="G1" s="23"/>
      <c r="H1" s="23"/>
    </row>
    <row r="2" spans="1:11" ht="15.75" thickBot="1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3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4" t="s">
        <v>7</v>
      </c>
    </row>
    <row r="3" spans="1:11" ht="15">
      <c r="A3" s="5">
        <v>1</v>
      </c>
      <c r="B3" s="6" t="s">
        <v>8</v>
      </c>
      <c r="C3" s="6">
        <v>22</v>
      </c>
      <c r="D3" s="6">
        <v>23</v>
      </c>
      <c r="E3" s="6">
        <v>22.1</v>
      </c>
      <c r="F3" s="7">
        <f aca="true" t="shared" si="0" ref="F3:F22">(E3+D3+C3)/3*4</f>
        <v>89.46666666666665</v>
      </c>
      <c r="G3" s="8">
        <v>13.7</v>
      </c>
      <c r="H3" s="8">
        <v>22.3</v>
      </c>
      <c r="I3" s="8">
        <v>3</v>
      </c>
      <c r="J3" s="8">
        <v>39.7</v>
      </c>
      <c r="K3" s="9">
        <v>762</v>
      </c>
    </row>
    <row r="4" spans="1:11" ht="15">
      <c r="A4" s="10">
        <v>3</v>
      </c>
      <c r="B4" s="11" t="s">
        <v>9</v>
      </c>
      <c r="C4" s="11">
        <v>21.4</v>
      </c>
      <c r="D4" s="11">
        <v>20.6</v>
      </c>
      <c r="E4" s="11">
        <v>21</v>
      </c>
      <c r="F4" s="12">
        <f t="shared" si="0"/>
        <v>84</v>
      </c>
      <c r="G4" s="13">
        <v>14.6</v>
      </c>
      <c r="H4" s="13">
        <v>22.9</v>
      </c>
      <c r="I4" s="13">
        <v>9.4</v>
      </c>
      <c r="J4" s="13">
        <v>53.2</v>
      </c>
      <c r="K4" s="14">
        <v>728</v>
      </c>
    </row>
    <row r="5" spans="1:11" ht="15">
      <c r="A5" s="10">
        <v>14</v>
      </c>
      <c r="B5" s="11" t="s">
        <v>10</v>
      </c>
      <c r="C5" s="11">
        <v>20.5</v>
      </c>
      <c r="D5" s="11">
        <v>20.1</v>
      </c>
      <c r="E5" s="11">
        <v>21.3</v>
      </c>
      <c r="F5" s="12">
        <f t="shared" si="0"/>
        <v>82.53333333333335</v>
      </c>
      <c r="G5" s="13">
        <v>15.2</v>
      </c>
      <c r="H5" s="13">
        <v>24.6</v>
      </c>
      <c r="I5" s="13">
        <v>2.8</v>
      </c>
      <c r="J5" s="13">
        <v>37.7</v>
      </c>
      <c r="K5" s="14">
        <v>763</v>
      </c>
    </row>
    <row r="6" spans="1:11" ht="15">
      <c r="A6" s="15">
        <v>5</v>
      </c>
      <c r="B6" s="13" t="s">
        <v>11</v>
      </c>
      <c r="C6" s="13">
        <v>19.8</v>
      </c>
      <c r="D6" s="13">
        <v>20.5</v>
      </c>
      <c r="E6" s="13">
        <v>21.5</v>
      </c>
      <c r="F6" s="16">
        <f t="shared" si="0"/>
        <v>82.39999999999999</v>
      </c>
      <c r="G6" s="13">
        <v>14.5</v>
      </c>
      <c r="H6" s="13">
        <v>22.9</v>
      </c>
      <c r="I6" s="13">
        <v>8</v>
      </c>
      <c r="J6" s="13">
        <v>41.2</v>
      </c>
      <c r="K6" s="14">
        <v>719</v>
      </c>
    </row>
    <row r="7" spans="1:11" ht="15">
      <c r="A7" s="15">
        <v>16</v>
      </c>
      <c r="B7" s="13" t="s">
        <v>12</v>
      </c>
      <c r="C7" s="13">
        <v>19.6</v>
      </c>
      <c r="D7" s="13">
        <v>20.5</v>
      </c>
      <c r="E7" s="13">
        <v>21.3</v>
      </c>
      <c r="F7" s="16">
        <f t="shared" si="0"/>
        <v>81.86666666666666</v>
      </c>
      <c r="G7" s="13">
        <v>14.3</v>
      </c>
      <c r="H7" s="13">
        <v>21.5</v>
      </c>
      <c r="I7" s="13">
        <v>21</v>
      </c>
      <c r="J7" s="13">
        <v>34.7</v>
      </c>
      <c r="K7" s="14">
        <v>711</v>
      </c>
    </row>
    <row r="8" spans="1:11" ht="15">
      <c r="A8" s="15">
        <v>7</v>
      </c>
      <c r="B8" s="13" t="s">
        <v>13</v>
      </c>
      <c r="C8" s="13">
        <v>19</v>
      </c>
      <c r="D8" s="13">
        <v>21.4</v>
      </c>
      <c r="E8" s="13">
        <v>21</v>
      </c>
      <c r="F8" s="16">
        <f t="shared" si="0"/>
        <v>81.86666666666666</v>
      </c>
      <c r="G8" s="13">
        <v>13.9</v>
      </c>
      <c r="H8" s="13">
        <v>22.2</v>
      </c>
      <c r="I8" s="13">
        <v>8</v>
      </c>
      <c r="J8" s="13">
        <v>34.6</v>
      </c>
      <c r="K8" s="14">
        <v>750</v>
      </c>
    </row>
    <row r="9" spans="1:11" ht="15">
      <c r="A9" s="15">
        <v>4</v>
      </c>
      <c r="B9" s="13" t="s">
        <v>14</v>
      </c>
      <c r="C9" s="13">
        <v>20.6</v>
      </c>
      <c r="D9" s="13">
        <v>19</v>
      </c>
      <c r="E9" s="13">
        <v>21.5</v>
      </c>
      <c r="F9" s="16">
        <f t="shared" si="0"/>
        <v>81.46666666666667</v>
      </c>
      <c r="G9" s="13">
        <v>14.8</v>
      </c>
      <c r="H9" s="13">
        <v>23.8</v>
      </c>
      <c r="I9" s="13">
        <v>0.8</v>
      </c>
      <c r="J9" s="13">
        <v>34.6</v>
      </c>
      <c r="K9" s="14">
        <v>740</v>
      </c>
    </row>
    <row r="10" spans="1:11" ht="15">
      <c r="A10" s="15">
        <v>15</v>
      </c>
      <c r="B10" s="13" t="s">
        <v>15</v>
      </c>
      <c r="C10" s="13">
        <v>20</v>
      </c>
      <c r="D10" s="13">
        <v>20.1</v>
      </c>
      <c r="E10" s="13">
        <v>20</v>
      </c>
      <c r="F10" s="16">
        <f t="shared" si="0"/>
        <v>80.13333333333334</v>
      </c>
      <c r="G10" s="13">
        <v>15.2</v>
      </c>
      <c r="H10" s="13">
        <v>24.5</v>
      </c>
      <c r="I10" s="13">
        <v>1.9</v>
      </c>
      <c r="J10" s="13">
        <v>43.8</v>
      </c>
      <c r="K10" s="14">
        <v>748</v>
      </c>
    </row>
    <row r="11" spans="1:11" ht="15">
      <c r="A11" s="15">
        <v>17</v>
      </c>
      <c r="B11" s="13" t="s">
        <v>16</v>
      </c>
      <c r="C11" s="13">
        <v>20</v>
      </c>
      <c r="D11" s="13">
        <v>19</v>
      </c>
      <c r="E11" s="13">
        <v>21</v>
      </c>
      <c r="F11" s="16">
        <f t="shared" si="0"/>
        <v>80</v>
      </c>
      <c r="G11" s="13">
        <v>14.7</v>
      </c>
      <c r="H11" s="13">
        <v>24.8</v>
      </c>
      <c r="I11" s="13">
        <v>0.5</v>
      </c>
      <c r="J11" s="13">
        <v>40.5</v>
      </c>
      <c r="K11" s="14">
        <v>769</v>
      </c>
    </row>
    <row r="12" spans="1:11" ht="15">
      <c r="A12" s="15">
        <v>12</v>
      </c>
      <c r="B12" s="13" t="s">
        <v>17</v>
      </c>
      <c r="C12" s="13">
        <v>19.5</v>
      </c>
      <c r="D12" s="13">
        <v>20.2</v>
      </c>
      <c r="E12" s="13">
        <v>20.2</v>
      </c>
      <c r="F12" s="16">
        <f t="shared" si="0"/>
        <v>79.86666666666666</v>
      </c>
      <c r="G12" s="13">
        <v>14.3</v>
      </c>
      <c r="H12" s="13">
        <v>23.1</v>
      </c>
      <c r="I12" s="13">
        <v>0.4</v>
      </c>
      <c r="J12" s="13">
        <v>40.3</v>
      </c>
      <c r="K12" s="14">
        <v>725</v>
      </c>
    </row>
    <row r="13" spans="1:11" ht="15">
      <c r="A13" s="15">
        <v>13</v>
      </c>
      <c r="B13" s="13" t="s">
        <v>18</v>
      </c>
      <c r="C13" s="13">
        <v>19</v>
      </c>
      <c r="D13" s="13">
        <v>20.5</v>
      </c>
      <c r="E13" s="13">
        <v>19.8</v>
      </c>
      <c r="F13" s="16">
        <f t="shared" si="0"/>
        <v>79.06666666666666</v>
      </c>
      <c r="G13" s="13">
        <v>14.5</v>
      </c>
      <c r="H13" s="13">
        <v>22.1</v>
      </c>
      <c r="I13" s="13">
        <v>1.8</v>
      </c>
      <c r="J13" s="13">
        <v>43</v>
      </c>
      <c r="K13" s="14">
        <v>750</v>
      </c>
    </row>
    <row r="14" spans="1:11" ht="15">
      <c r="A14" s="15">
        <v>2</v>
      </c>
      <c r="B14" s="13" t="s">
        <v>19</v>
      </c>
      <c r="C14" s="13">
        <v>20</v>
      </c>
      <c r="D14" s="13">
        <v>20</v>
      </c>
      <c r="E14" s="13">
        <v>19.3</v>
      </c>
      <c r="F14" s="16">
        <f t="shared" si="0"/>
        <v>79.06666666666666</v>
      </c>
      <c r="G14" s="13">
        <v>13.8</v>
      </c>
      <c r="H14" s="13">
        <v>20.7</v>
      </c>
      <c r="I14" s="13">
        <v>1.4</v>
      </c>
      <c r="J14" s="13">
        <v>35.9</v>
      </c>
      <c r="K14" s="14">
        <v>742</v>
      </c>
    </row>
    <row r="15" spans="1:11" ht="15">
      <c r="A15" s="15">
        <v>20</v>
      </c>
      <c r="B15" s="13" t="s">
        <v>20</v>
      </c>
      <c r="C15" s="13">
        <v>18.5</v>
      </c>
      <c r="D15" s="13">
        <v>19.5</v>
      </c>
      <c r="E15" s="13">
        <v>21</v>
      </c>
      <c r="F15" s="16">
        <f t="shared" si="0"/>
        <v>78.66666666666667</v>
      </c>
      <c r="G15" s="13">
        <v>13.7</v>
      </c>
      <c r="H15" s="13">
        <v>20.5</v>
      </c>
      <c r="I15" s="13">
        <v>2.6</v>
      </c>
      <c r="J15" s="13">
        <v>40.4</v>
      </c>
      <c r="K15" s="14">
        <v>765</v>
      </c>
    </row>
    <row r="16" spans="1:11" ht="15">
      <c r="A16" s="15">
        <v>19</v>
      </c>
      <c r="B16" s="13" t="s">
        <v>21</v>
      </c>
      <c r="C16" s="13">
        <v>19</v>
      </c>
      <c r="D16" s="13">
        <v>20</v>
      </c>
      <c r="E16" s="13">
        <v>19.9</v>
      </c>
      <c r="F16" s="16">
        <f t="shared" si="0"/>
        <v>78.53333333333333</v>
      </c>
      <c r="G16" s="13">
        <v>14.9</v>
      </c>
      <c r="H16" s="13">
        <v>22.6</v>
      </c>
      <c r="I16" s="13">
        <v>10.9</v>
      </c>
      <c r="J16" s="13">
        <v>35.9</v>
      </c>
      <c r="K16" s="14">
        <v>720</v>
      </c>
    </row>
    <row r="17" spans="1:11" ht="15">
      <c r="A17" s="15">
        <v>6</v>
      </c>
      <c r="B17" s="13" t="s">
        <v>22</v>
      </c>
      <c r="C17" s="13">
        <v>17.6</v>
      </c>
      <c r="D17" s="13">
        <v>20.2</v>
      </c>
      <c r="E17" s="13">
        <v>20.1</v>
      </c>
      <c r="F17" s="16">
        <f t="shared" si="0"/>
        <v>77.2</v>
      </c>
      <c r="G17" s="13">
        <v>13.5</v>
      </c>
      <c r="H17" s="13">
        <v>19.6</v>
      </c>
      <c r="I17" s="13">
        <v>2</v>
      </c>
      <c r="J17" s="13">
        <v>37.2</v>
      </c>
      <c r="K17" s="14">
        <v>719</v>
      </c>
    </row>
    <row r="18" spans="1:11" ht="15">
      <c r="A18" s="15">
        <v>11</v>
      </c>
      <c r="B18" s="13" t="s">
        <v>23</v>
      </c>
      <c r="C18" s="13">
        <v>18</v>
      </c>
      <c r="D18" s="13">
        <v>19</v>
      </c>
      <c r="E18" s="13">
        <v>20.3</v>
      </c>
      <c r="F18" s="16">
        <f t="shared" si="0"/>
        <v>76.39999999999999</v>
      </c>
      <c r="G18" s="13">
        <v>15.5</v>
      </c>
      <c r="H18" s="13">
        <v>27.3</v>
      </c>
      <c r="I18" s="13">
        <v>8</v>
      </c>
      <c r="J18" s="13">
        <v>41</v>
      </c>
      <c r="K18" s="14">
        <v>752</v>
      </c>
    </row>
    <row r="19" spans="1:11" ht="15">
      <c r="A19" s="15">
        <v>18</v>
      </c>
      <c r="B19" s="13" t="s">
        <v>24</v>
      </c>
      <c r="C19" s="13">
        <v>18.9</v>
      </c>
      <c r="D19" s="13">
        <v>18.7</v>
      </c>
      <c r="E19" s="13">
        <v>19.1</v>
      </c>
      <c r="F19" s="16">
        <f t="shared" si="0"/>
        <v>75.6</v>
      </c>
      <c r="G19" s="13">
        <v>15.2</v>
      </c>
      <c r="H19" s="13">
        <v>24.8</v>
      </c>
      <c r="I19" s="13">
        <v>0.4</v>
      </c>
      <c r="J19" s="13">
        <v>39.2</v>
      </c>
      <c r="K19" s="14">
        <v>747</v>
      </c>
    </row>
    <row r="20" spans="1:11" ht="15">
      <c r="A20" s="15">
        <v>10</v>
      </c>
      <c r="B20" s="11" t="s">
        <v>25</v>
      </c>
      <c r="C20" s="13">
        <v>17.8</v>
      </c>
      <c r="D20" s="13">
        <v>19.5</v>
      </c>
      <c r="E20" s="13">
        <v>18.2</v>
      </c>
      <c r="F20" s="16">
        <f t="shared" si="0"/>
        <v>74</v>
      </c>
      <c r="G20" s="13">
        <v>16</v>
      </c>
      <c r="H20" s="13">
        <v>29.4</v>
      </c>
      <c r="I20" s="13">
        <v>1.2</v>
      </c>
      <c r="J20" s="13">
        <v>41.9</v>
      </c>
      <c r="K20" s="14">
        <v>775</v>
      </c>
    </row>
    <row r="21" spans="1:11" ht="15">
      <c r="A21" s="15">
        <v>8</v>
      </c>
      <c r="B21" s="11" t="s">
        <v>26</v>
      </c>
      <c r="C21" s="13">
        <v>16.5</v>
      </c>
      <c r="D21" s="13">
        <v>17.5</v>
      </c>
      <c r="E21" s="13">
        <v>17.5</v>
      </c>
      <c r="F21" s="16">
        <f t="shared" si="0"/>
        <v>68.66666666666667</v>
      </c>
      <c r="G21" s="13">
        <v>17.2</v>
      </c>
      <c r="H21" s="13">
        <v>31.8</v>
      </c>
      <c r="I21" s="13">
        <v>1.6</v>
      </c>
      <c r="J21" s="13">
        <v>43.6</v>
      </c>
      <c r="K21" s="14">
        <v>750</v>
      </c>
    </row>
    <row r="22" spans="1:11" ht="15.75" thickBot="1">
      <c r="A22" s="17">
        <v>9</v>
      </c>
      <c r="B22" s="18" t="s">
        <v>27</v>
      </c>
      <c r="C22" s="19">
        <v>16</v>
      </c>
      <c r="D22" s="19">
        <v>15</v>
      </c>
      <c r="E22" s="19">
        <v>16.2</v>
      </c>
      <c r="F22" s="20">
        <f t="shared" si="0"/>
        <v>62.93333333333334</v>
      </c>
      <c r="G22" s="19">
        <v>16.6</v>
      </c>
      <c r="H22" s="19">
        <v>29.7</v>
      </c>
      <c r="I22" s="19">
        <v>0.8</v>
      </c>
      <c r="J22" s="19">
        <v>39</v>
      </c>
      <c r="K22" s="21">
        <v>738</v>
      </c>
    </row>
    <row r="23" spans="2:6" ht="15">
      <c r="B23" t="s">
        <v>28</v>
      </c>
      <c r="F23" s="22">
        <f>AVERAGE(F3:F22)</f>
        <v>78.68666666666668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8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2015-10-05T06:17:23Z</dcterms:created>
  <dcterms:modified xsi:type="dcterms:W3CDTF">2015-10-26T07:30:50Z</dcterms:modified>
  <cp:category/>
  <cp:version/>
  <cp:contentType/>
  <cp:contentStatus/>
</cp:coreProperties>
</file>